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DJEL PRIPREMA I PROVEDBA PROJEKATA\STEM\PLAN NABAVE\Nabave RAZ\Nabava promotivnih materijala\Natječajna dokumentacija\"/>
    </mc:Choice>
  </mc:AlternateContent>
  <xr:revisionPtr revIDLastSave="0" documentId="8_{16E91943-F90E-4E30-97CC-B7803120BB9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MO proizvodi" sheetId="2" r:id="rId1"/>
    <sheet name="Lis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3" l="1"/>
  <c r="G24" i="3"/>
  <c r="F24" i="3"/>
  <c r="E25" i="3" s="1"/>
  <c r="K12" i="3"/>
  <c r="J12" i="3"/>
  <c r="I12" i="3"/>
  <c r="H12" i="3"/>
  <c r="G12" i="3"/>
  <c r="F12" i="3"/>
  <c r="M12" i="3" s="1"/>
  <c r="E9" i="3"/>
  <c r="E13" i="3" s="1"/>
</calcChain>
</file>

<file path=xl/sharedStrings.xml><?xml version="1.0" encoding="utf-8"?>
<sst xmlns="http://schemas.openxmlformats.org/spreadsheetml/2006/main" count="43" uniqueCount="37">
  <si>
    <t>Redni broj stavke</t>
  </si>
  <si>
    <t>Opis</t>
  </si>
  <si>
    <t>Količina</t>
  </si>
  <si>
    <t>Cijena bez PDV-a</t>
  </si>
  <si>
    <t>PDV</t>
  </si>
  <si>
    <t>Cijena s PDV-om</t>
  </si>
  <si>
    <t>UKUPNO</t>
  </si>
  <si>
    <t xml:space="preserve">Roll up poster s mehanizmom- tisak tisak full color; </t>
  </si>
  <si>
    <t>Promo posteri A3 - Noći Nikole Tesle i Heureka STEM tjedan - tisak full color. Vrsta papira KD mat, onostrani premazni papir; težina papira 150 g/m2</t>
  </si>
  <si>
    <t>Slika 1-logo projekta</t>
  </si>
  <si>
    <t>Slika 2 - logo donora</t>
  </si>
  <si>
    <t>Slika 3 -logo Ministarstva</t>
  </si>
  <si>
    <t>Booklet za roditelje  dim. 148x210 mm (A5 format), opseg 4 lista, obostrani tisak (4/4), kunstdruck papir 135 ili 150gr, klamano</t>
  </si>
  <si>
    <t>Brošura dim. 148x210 mm (A5 format), opseg 4 lista, obostrani tisak (4/4), kunstdruck papir 135 ili 150gr, klamano</t>
  </si>
  <si>
    <t xml:space="preserve">Troškovnik </t>
  </si>
  <si>
    <t>Partner</t>
  </si>
  <si>
    <t>Majice za djecu od 01-4 razreda</t>
  </si>
  <si>
    <t>Majice za djecu od 5 - 8 razreda</t>
  </si>
  <si>
    <t>Majice za odrasle S</t>
  </si>
  <si>
    <t>Majice za odrasle M</t>
  </si>
  <si>
    <t>Majice za odrasle L</t>
  </si>
  <si>
    <t>Majice za odrasle XL</t>
  </si>
  <si>
    <t>OŠ Lučko</t>
  </si>
  <si>
    <t>OŠ Nikola Tesla</t>
  </si>
  <si>
    <t>OŠ Vugrovec Kašina</t>
  </si>
  <si>
    <t>RAZ</t>
  </si>
  <si>
    <t xml:space="preserve">UKUPNO </t>
  </si>
  <si>
    <t>Kape za djecu od 01-4 razreda</t>
  </si>
  <si>
    <t>Kape za djecu od 5 - 8 razreda</t>
  </si>
  <si>
    <t>Kape za odrasle</t>
  </si>
  <si>
    <t>A2 promo poster - tisak full color; Vrsta papira KD mat, onostrani premazni papir; težina papira 150 g/m2</t>
  </si>
  <si>
    <t xml:space="preserve">Notes B5 u boji, s linijama, s  i tiskom kombinacije  tri loga u bijeloj boji, jedna pozicija </t>
  </si>
  <si>
    <t xml:space="preserve">USB stick 32 GB s tiskom loga donora u jednoj boji  (slika 2) </t>
  </si>
  <si>
    <t xml:space="preserve">Bijele pamučne majice za odrasle , kratkih rukava min. 150 g.   sa tiskom na prednjoj strani majice kombinacije loga projekta (slika 1), loga donora (slika 2) i loga Ministarstva (slika 3) - jedna pozicija do A4 dimenzije </t>
  </si>
  <si>
    <t xml:space="preserve">Bijele pamučne majice za djecu, kratkih rukava min. 150 g.   sa tiskom na prednjoj strani majice kombinacije loga projekta (slika 1), loga donora (slika 2) i loga Ministarstva (slika 3) - jedna pozicija do A4 dimenzije </t>
  </si>
  <si>
    <t>Pamučne šilt kape za odrasle u bijeloj boji  s tiskom loga projekta u boji  (slika1) jedna pozicija naprijed i slikom loga donora i Ministarstva sa strane u crnoj boji -jedna pozicija</t>
  </si>
  <si>
    <t>Pamučne šilt kape za djecu u bijeloj boji  s tiskom loga projekta u boji jedna pozicija naprijed (logo slika1) i slikom loga donora i Ministarstva sa strane u crnoj boji -jedna pozicija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</si>
</sst>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38</xdr:row>
      <xdr:rowOff>0</xdr:rowOff>
    </xdr:from>
    <xdr:to>
      <xdr:col>1</xdr:col>
      <xdr:colOff>2286198</xdr:colOff>
      <xdr:row>40</xdr:row>
      <xdr:rowOff>149398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826CE7FC-B273-40E4-AABC-A5C79810A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16297275"/>
          <a:ext cx="2286198" cy="53039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22</xdr:row>
      <xdr:rowOff>47625</xdr:rowOff>
    </xdr:from>
    <xdr:to>
      <xdr:col>2</xdr:col>
      <xdr:colOff>438150</xdr:colOff>
      <xdr:row>26</xdr:row>
      <xdr:rowOff>43638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CF4AC5F9-0810-4C75-8CB9-D17913F6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575" y="12934950"/>
          <a:ext cx="3171825" cy="75801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1115665</xdr:colOff>
      <xdr:row>35</xdr:row>
      <xdr:rowOff>18356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34DB4BD8-6C26-44E2-9480-7E0BF7345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4475" y="14601825"/>
          <a:ext cx="1115665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7"/>
  <sheetViews>
    <sheetView tabSelected="1" workbookViewId="0">
      <selection activeCell="K8" sqref="K8"/>
    </sheetView>
  </sheetViews>
  <sheetFormatPr defaultRowHeight="15" x14ac:dyDescent="0.25"/>
  <cols>
    <col min="1" max="1" width="7" customWidth="1"/>
    <col min="2" max="2" width="35.85546875" customWidth="1"/>
    <col min="3" max="3" width="10.42578125" customWidth="1"/>
    <col min="4" max="4" width="12.140625" customWidth="1"/>
    <col min="6" max="6" width="11" customWidth="1"/>
  </cols>
  <sheetData>
    <row r="2" spans="1:6" ht="18.75" x14ac:dyDescent="0.3">
      <c r="A2" s="22" t="s">
        <v>14</v>
      </c>
      <c r="B2" s="22"/>
      <c r="C2" s="22"/>
      <c r="D2" s="22"/>
      <c r="E2" s="22"/>
      <c r="F2" s="22"/>
    </row>
    <row r="5" spans="1:6" ht="42.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F5" s="1" t="s">
        <v>5</v>
      </c>
    </row>
    <row r="6" spans="1:6" ht="60.75" customHeight="1" x14ac:dyDescent="0.25">
      <c r="A6" s="3">
        <v>1</v>
      </c>
      <c r="B6" s="4" t="s">
        <v>30</v>
      </c>
      <c r="C6" s="3">
        <v>10</v>
      </c>
      <c r="D6" s="3"/>
      <c r="E6" s="5"/>
      <c r="F6" s="6"/>
    </row>
    <row r="7" spans="1:6" ht="48.75" customHeight="1" x14ac:dyDescent="0.25">
      <c r="A7" s="7">
        <v>2</v>
      </c>
      <c r="B7" s="8" t="s">
        <v>7</v>
      </c>
      <c r="C7" s="7">
        <v>4</v>
      </c>
      <c r="D7" s="9"/>
      <c r="E7" s="9"/>
      <c r="F7" s="9"/>
    </row>
    <row r="8" spans="1:6" ht="93.75" customHeight="1" x14ac:dyDescent="0.25">
      <c r="A8" s="3">
        <v>3</v>
      </c>
      <c r="B8" s="4" t="s">
        <v>34</v>
      </c>
      <c r="C8" s="3">
        <v>1350</v>
      </c>
      <c r="D8" s="3"/>
      <c r="E8" s="5"/>
      <c r="F8" s="6"/>
    </row>
    <row r="9" spans="1:6" ht="99.75" customHeight="1" x14ac:dyDescent="0.25">
      <c r="A9" s="3">
        <v>4</v>
      </c>
      <c r="B9" s="4" t="s">
        <v>33</v>
      </c>
      <c r="C9" s="3">
        <v>450</v>
      </c>
      <c r="D9" s="3"/>
      <c r="E9" s="5"/>
      <c r="F9" s="6"/>
    </row>
    <row r="10" spans="1:6" ht="94.5" customHeight="1" x14ac:dyDescent="0.25">
      <c r="A10" s="3">
        <v>5</v>
      </c>
      <c r="B10" s="4" t="s">
        <v>36</v>
      </c>
      <c r="C10" s="3">
        <v>1460</v>
      </c>
      <c r="D10" s="3"/>
      <c r="E10" s="5"/>
      <c r="F10" s="6"/>
    </row>
    <row r="11" spans="1:6" ht="90.75" customHeight="1" x14ac:dyDescent="0.25">
      <c r="A11" s="3">
        <v>6</v>
      </c>
      <c r="B11" s="4" t="s">
        <v>35</v>
      </c>
      <c r="C11" s="3">
        <v>340</v>
      </c>
      <c r="D11" s="3"/>
      <c r="E11" s="5"/>
      <c r="F11" s="6"/>
    </row>
    <row r="12" spans="1:6" ht="63.75" customHeight="1" x14ac:dyDescent="0.25">
      <c r="A12" s="3">
        <v>7</v>
      </c>
      <c r="B12" s="4" t="s">
        <v>31</v>
      </c>
      <c r="C12" s="3">
        <v>110</v>
      </c>
      <c r="D12" s="3"/>
      <c r="E12" s="5"/>
      <c r="F12" s="6"/>
    </row>
    <row r="13" spans="1:6" ht="80.25" customHeight="1" x14ac:dyDescent="0.25">
      <c r="A13" s="3">
        <v>8</v>
      </c>
      <c r="B13" s="4" t="s">
        <v>8</v>
      </c>
      <c r="C13" s="3">
        <v>20</v>
      </c>
      <c r="D13" s="3"/>
      <c r="E13" s="5"/>
      <c r="F13" s="6"/>
    </row>
    <row r="14" spans="1:6" ht="65.25" customHeight="1" x14ac:dyDescent="0.25">
      <c r="A14" s="3">
        <v>9</v>
      </c>
      <c r="B14" s="4" t="s">
        <v>13</v>
      </c>
      <c r="C14" s="3">
        <v>1000</v>
      </c>
      <c r="D14" s="3"/>
      <c r="E14" s="5"/>
      <c r="F14" s="6"/>
    </row>
    <row r="15" spans="1:6" ht="65.25" customHeight="1" x14ac:dyDescent="0.25">
      <c r="A15" s="3">
        <v>10</v>
      </c>
      <c r="B15" s="4" t="s">
        <v>12</v>
      </c>
      <c r="C15" s="12">
        <v>3000</v>
      </c>
      <c r="D15" s="6"/>
      <c r="E15" s="6"/>
      <c r="F15" s="6"/>
    </row>
    <row r="16" spans="1:6" ht="36" customHeight="1" x14ac:dyDescent="0.25">
      <c r="A16" s="13">
        <v>11</v>
      </c>
      <c r="B16" s="14" t="s">
        <v>32</v>
      </c>
      <c r="C16" s="15">
        <v>1500</v>
      </c>
      <c r="D16" s="11"/>
      <c r="E16" s="11"/>
      <c r="F16" s="11"/>
    </row>
    <row r="18" spans="2:6" x14ac:dyDescent="0.25">
      <c r="C18" s="10" t="s">
        <v>6</v>
      </c>
      <c r="D18" s="10"/>
      <c r="E18" s="10"/>
      <c r="F18" s="10"/>
    </row>
    <row r="21" spans="2:6" x14ac:dyDescent="0.25">
      <c r="B21" t="s">
        <v>9</v>
      </c>
    </row>
    <row r="29" spans="2:6" x14ac:dyDescent="0.25">
      <c r="B29" t="s">
        <v>10</v>
      </c>
    </row>
    <row r="37" spans="2:2" x14ac:dyDescent="0.25">
      <c r="B37" t="s">
        <v>11</v>
      </c>
    </row>
  </sheetData>
  <mergeCells count="1">
    <mergeCell ref="A2:F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6D559-A8F3-4CC3-9110-A9A3004212AD}">
  <dimension ref="D6:M25"/>
  <sheetViews>
    <sheetView workbookViewId="0">
      <selection activeCell="K18" sqref="K18"/>
    </sheetView>
  </sheetViews>
  <sheetFormatPr defaultRowHeight="15" x14ac:dyDescent="0.25"/>
  <cols>
    <col min="4" max="4" width="22.28515625" customWidth="1"/>
    <col min="6" max="6" width="14.85546875" customWidth="1"/>
    <col min="7" max="7" width="15.140625" customWidth="1"/>
    <col min="9" max="9" width="12.85546875" customWidth="1"/>
  </cols>
  <sheetData>
    <row r="6" spans="4:13" ht="45" x14ac:dyDescent="0.25">
      <c r="D6" s="16" t="s">
        <v>15</v>
      </c>
      <c r="E6" s="16"/>
      <c r="F6" s="16" t="s">
        <v>16</v>
      </c>
      <c r="G6" s="16" t="s">
        <v>17</v>
      </c>
      <c r="H6" s="16" t="s">
        <v>18</v>
      </c>
      <c r="I6" s="16" t="s">
        <v>19</v>
      </c>
      <c r="J6" s="16" t="s">
        <v>20</v>
      </c>
      <c r="K6" s="16" t="s">
        <v>21</v>
      </c>
    </row>
    <row r="7" spans="4:13" x14ac:dyDescent="0.25">
      <c r="D7" s="17" t="s">
        <v>22</v>
      </c>
      <c r="E7" s="11">
        <v>790</v>
      </c>
      <c r="F7" s="17"/>
      <c r="G7" s="17"/>
      <c r="H7" s="17"/>
      <c r="I7" s="17"/>
      <c r="J7" s="17"/>
      <c r="K7" s="17"/>
    </row>
    <row r="8" spans="4:13" x14ac:dyDescent="0.25">
      <c r="D8" s="17" t="s">
        <v>23</v>
      </c>
      <c r="E8" s="11">
        <v>583</v>
      </c>
      <c r="F8" s="11">
        <v>250</v>
      </c>
      <c r="G8" s="11">
        <v>250</v>
      </c>
      <c r="H8" s="11">
        <v>3</v>
      </c>
      <c r="I8" s="11">
        <v>25</v>
      </c>
      <c r="J8" s="11">
        <v>25</v>
      </c>
      <c r="K8" s="11">
        <v>30</v>
      </c>
    </row>
    <row r="9" spans="4:13" x14ac:dyDescent="0.25">
      <c r="D9" s="17" t="s">
        <v>24</v>
      </c>
      <c r="E9" s="11">
        <f>F9+G9+H9+I9+J9</f>
        <v>377</v>
      </c>
      <c r="F9" s="11">
        <v>158</v>
      </c>
      <c r="G9" s="11">
        <v>199</v>
      </c>
      <c r="H9" s="11">
        <v>10</v>
      </c>
      <c r="I9" s="11">
        <v>5</v>
      </c>
      <c r="J9" s="11">
        <v>5</v>
      </c>
      <c r="K9" s="11"/>
    </row>
    <row r="10" spans="4:13" x14ac:dyDescent="0.25">
      <c r="D10" s="18" t="s">
        <v>25</v>
      </c>
      <c r="E10" s="11">
        <v>50</v>
      </c>
      <c r="F10" s="11"/>
      <c r="G10" s="11"/>
      <c r="H10" s="11">
        <v>2</v>
      </c>
      <c r="I10" s="11">
        <v>23</v>
      </c>
      <c r="J10" s="11">
        <v>20</v>
      </c>
      <c r="K10" s="11">
        <v>6</v>
      </c>
    </row>
    <row r="11" spans="4:13" x14ac:dyDescent="0.25">
      <c r="D11" s="19"/>
      <c r="E11" s="20"/>
      <c r="F11" s="20"/>
      <c r="G11" s="20"/>
      <c r="H11" s="20"/>
      <c r="I11" s="20"/>
      <c r="J11" s="20"/>
      <c r="K11" s="20"/>
    </row>
    <row r="12" spans="4:13" x14ac:dyDescent="0.25">
      <c r="F12" s="20">
        <f>SUM(F8:F11)</f>
        <v>408</v>
      </c>
      <c r="G12" s="20">
        <f t="shared" ref="G12:K12" si="0">SUM(G8:G11)</f>
        <v>449</v>
      </c>
      <c r="H12" s="20">
        <f t="shared" si="0"/>
        <v>15</v>
      </c>
      <c r="I12" s="20">
        <f t="shared" si="0"/>
        <v>53</v>
      </c>
      <c r="J12" s="20">
        <f t="shared" si="0"/>
        <v>50</v>
      </c>
      <c r="K12" s="20">
        <f t="shared" si="0"/>
        <v>36</v>
      </c>
      <c r="M12" s="20">
        <f>SUM(F12:L12)</f>
        <v>1011</v>
      </c>
    </row>
    <row r="13" spans="4:13" x14ac:dyDescent="0.25">
      <c r="D13" t="s">
        <v>26</v>
      </c>
      <c r="E13">
        <f>SUM(E7:E12)</f>
        <v>1800</v>
      </c>
    </row>
    <row r="18" spans="4:11" ht="30" x14ac:dyDescent="0.25">
      <c r="D18" s="16" t="s">
        <v>15</v>
      </c>
      <c r="E18" s="16"/>
      <c r="F18" s="16" t="s">
        <v>27</v>
      </c>
      <c r="G18" s="16" t="s">
        <v>28</v>
      </c>
      <c r="H18" s="16" t="s">
        <v>29</v>
      </c>
      <c r="I18" s="21"/>
      <c r="J18" s="21"/>
      <c r="K18" s="21"/>
    </row>
    <row r="19" spans="4:11" x14ac:dyDescent="0.25">
      <c r="D19" s="17" t="s">
        <v>22</v>
      </c>
      <c r="E19" s="11"/>
      <c r="F19" s="11"/>
      <c r="G19" s="11"/>
      <c r="H19" s="11"/>
    </row>
    <row r="20" spans="4:11" x14ac:dyDescent="0.25">
      <c r="D20" s="17" t="s">
        <v>23</v>
      </c>
      <c r="E20" s="11">
        <v>583</v>
      </c>
      <c r="F20" s="11">
        <v>275</v>
      </c>
      <c r="G20" s="11">
        <v>275</v>
      </c>
      <c r="H20" s="11">
        <v>33</v>
      </c>
    </row>
    <row r="21" spans="4:11" x14ac:dyDescent="0.25">
      <c r="D21" s="17" t="s">
        <v>24</v>
      </c>
      <c r="E21" s="11">
        <v>158</v>
      </c>
      <c r="F21" s="11">
        <v>199</v>
      </c>
      <c r="G21" s="11">
        <v>20</v>
      </c>
      <c r="H21" s="11"/>
    </row>
    <row r="22" spans="4:11" x14ac:dyDescent="0.25">
      <c r="D22" s="18" t="s">
        <v>25</v>
      </c>
      <c r="E22" s="11">
        <v>5</v>
      </c>
      <c r="F22" s="11"/>
      <c r="G22" s="11"/>
      <c r="H22" s="11">
        <v>51</v>
      </c>
      <c r="I22" s="20"/>
      <c r="J22" s="20"/>
      <c r="K22" s="20"/>
    </row>
    <row r="24" spans="4:11" x14ac:dyDescent="0.25">
      <c r="F24" s="20">
        <f>SUM(F19:F23)</f>
        <v>474</v>
      </c>
      <c r="G24" s="20">
        <f>SUM(G19:G23)</f>
        <v>295</v>
      </c>
      <c r="H24" s="20">
        <f>SUM(H19:H23)</f>
        <v>84</v>
      </c>
    </row>
    <row r="25" spans="4:11" x14ac:dyDescent="0.25">
      <c r="D25" t="s">
        <v>6</v>
      </c>
      <c r="E25">
        <f>SUM(F24:H24)</f>
        <v>853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PROMO proizvodi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Pejčinović</dc:creator>
  <cp:lastModifiedBy>Natalija Pejčinović</cp:lastModifiedBy>
  <cp:lastPrinted>2023-01-31T14:53:09Z</cp:lastPrinted>
  <dcterms:created xsi:type="dcterms:W3CDTF">2022-11-02T11:02:34Z</dcterms:created>
  <dcterms:modified xsi:type="dcterms:W3CDTF">2023-01-31T14:54:03Z</dcterms:modified>
</cp:coreProperties>
</file>